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'Лист1'!$A$1:$I$96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<sst xmlns="http://schemas.openxmlformats.org/spreadsheetml/2006/main" count="421" uniqueCount="160">
  <si>
    <t xml:space="preserve">Приложение № 11
 к проекту бюджета
 муниципального образования
                                                                              «Сергиевское сельское поселение» 
</t>
  </si>
  <si>
    <t>Распределение асссгнований из бюджета муниципального  образования " Сергиевское сельское поселение"   на 2024год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</si>
  <si>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</si>
  <si>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</si>
  <si>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</si>
  <si>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</si>
  <si>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</si>
  <si>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</si>
  <si>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</si>
  <si>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</si>
  <si>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</si>
  <si>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</si>
  <si>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</si>
  <si>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Общегосударственные вопросы</t>
  </si>
  <si>
    <t>01</t>
  </si>
  <si>
    <t>00</t>
  </si>
  <si>
    <t>00 0 0000000</t>
  </si>
  <si>
    <t>000</t>
  </si>
  <si>
    <t>Руководство и управление в сфере установленных функций</t>
  </si>
  <si>
    <t>61 0 0000000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</si>
  <si>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</si>
  <si>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</si>
  <si>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</si>
  <si>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61 1 0000000</t>
  </si>
  <si>
    <t>000 </t>
  </si>
  <si>
    <t>Глава муниципального образования</t>
  </si>
  <si>
    <t>02</t>
  </si>
  <si>
    <t>61 1 000Ф100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</si>
  <si>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</si>
  <si>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</si>
  <si>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 0 0000000</t>
  </si>
  <si>
    <t>Реализация функций органов местного самоуправления</t>
  </si>
  <si>
    <t>61 6 000Ф400</t>
  </si>
  <si>
    <t>Обеспечение функций органами местного самоуправления</t>
  </si>
  <si>
    <t>Фонд оплаты труда и страховые взносы</t>
  </si>
  <si>
    <t>120</t>
  </si>
  <si>
    <t>Прочая закупка товаров, работ и услуг для государственных нужд</t>
  </si>
  <si>
    <t>200</t>
  </si>
  <si>
    <t>Уплата прочих налогов, сборов и иных платежей</t>
  </si>
  <si>
    <t>800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</si>
  <si>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</si>
  <si>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</si>
  <si>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</si>
  <si>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00 0 0000 000</t>
  </si>
  <si>
    <t>Резервные фонды</t>
  </si>
  <si>
    <t>11</t>
  </si>
  <si>
    <t>Резервные фонды местных администраций</t>
  </si>
  <si>
    <t>61 7 0001000</t>
  </si>
  <si>
    <t>Другие общегосударственные вопросы</t>
  </si>
  <si>
    <t>13</t>
  </si>
  <si>
    <t>00 0 0000000</t>
  </si>
  <si>
    <t>Осуществление отдельных государственных полномочий Республики Адыгея, переданных местным бюджетам</t>
  </si>
  <si>
    <t>61 0 006100</t>
  </si>
  <si>
    <t>Осуществление государственных полномочий в сфере административных правонарушений</t>
  </si>
  <si>
    <t>61 0 006101</t>
  </si>
  <si>
    <t>61 0 00 6101</t>
  </si>
  <si>
    <t>Реализация иных мероприятий в рамках внепрограммных мероприятий МО "Сергиевское сельское поселение"</t>
  </si>
  <si>
    <t>617000000</t>
  </si>
  <si>
    <t>61 7 000Ф30</t>
  </si>
  <si>
    <t>244</t>
  </si>
  <si>
    <t>Пособия, компенсации и иные социальные выплаты гражданам, кроме публичных нормативных обязательств</t>
  </si>
  <si>
    <r>
      <t>61 7 000Ф900</t>
    </r>
    <r>
      <rPr>
        <sz val="11"/>
        <color indexed="8"/>
        <rFont val="Times New Roman"/>
        <family val="1"/>
      </rPr>
      <t xml:space="preserve"> </t>
    </r>
  </si>
  <si>
    <t>300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</si>
  <si>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</si>
  <si>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6Э 4 0000000</t>
  </si>
  <si>
    <t xml:space="preserve">Муниципальная целевая программа МО "Сергиевское сельское поселение" </t>
  </si>
  <si>
    <t>6Я 0 0000000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</si>
  <si>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</si>
  <si>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6Я 0 000500</t>
  </si>
  <si>
    <t>Реализация программных мероприятий</t>
  </si>
  <si>
    <t>6Я 0 0005100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</si>
  <si>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</si>
  <si>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 xml:space="preserve">6Я 0 000600  </t>
  </si>
  <si>
    <t>6Я 000 0610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</si>
  <si>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</si>
  <si>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6Я 0 000700</t>
  </si>
  <si>
    <t>6Я 000 07100</t>
  </si>
  <si>
    <t>Национальная оборона</t>
  </si>
  <si>
    <t>03</t>
  </si>
  <si>
    <t>6100000000</t>
  </si>
  <si>
    <t>Осуществление первичного воинского  учета на территориях ,где отсутствуют военные комисариаты</t>
  </si>
  <si>
    <t>6100051180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</si>
  <si>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</si>
  <si>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6Э 0 0000000</t>
  </si>
  <si>
    <t>Нацианальная безопасность и правоохранительная деятельность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</si>
  <si>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</si>
  <si>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09</t>
  </si>
  <si>
    <t>6Э 2 0000000</t>
  </si>
  <si>
    <t>6Э 2 0000200</t>
  </si>
  <si>
    <t>Обеспечение противопожарной безопасности</t>
  </si>
  <si>
    <t>10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</si>
  <si>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</si>
  <si>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>6Э 1 0000000</t>
  </si>
  <si>
    <t>Национальная экономика</t>
  </si>
  <si>
    <t>0000000000</t>
  </si>
  <si>
    <t xml:space="preserve">Муниципальная программа «Дорожная деятельность»  на территории Муниципального образования «Сергиевское сельское поселение» </t>
  </si>
  <si>
    <t>6Д 0 00 00000</t>
  </si>
  <si>
    <t>Муниципальная подпрограмма «Обеспечение безопасности дорожного движения на территории Муниципального образования «Сергиевское сельское поселение»</t>
  </si>
  <si>
    <t>6Д 1 00 00000</t>
  </si>
  <si>
    <t xml:space="preserve">Муниципальная подпрограмма  «Содержание и ремонт автомобильных дорог общего пользования местного значения </t>
  </si>
  <si>
    <t>6Д 2 00 00000</t>
  </si>
  <si>
    <t>Другие вопросы в области национальной экономики</t>
  </si>
  <si>
    <t>61 7 0000000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</si>
  <si>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</si>
  <si>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12</t>
  </si>
  <si>
    <t>61 7  0000000</t>
  </si>
  <si>
    <t>Оценка недвижимости, признание прав и регулирование отношений муниципальной собственностью</t>
  </si>
  <si>
    <t>61 7  000Ф200</t>
  </si>
  <si>
    <t>Жилищно-коммунальное хозяйство</t>
  </si>
  <si>
    <t>05</t>
  </si>
  <si>
    <t>Коммунальное хозяйство</t>
  </si>
  <si>
    <t>618000Ф500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</si>
  <si>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</si>
  <si>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Благоустройство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</si>
  <si>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</si>
  <si>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6Ч 0 0000000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</si>
  <si>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</si>
  <si>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6Ч 1 0000000</t>
  </si>
  <si>
    <t>6Ч 1 0000100</t>
  </si>
  <si>
    <t>Подпрограмма "Озеленение территории муниципального образования "Сергиевское сельское поселение"на 2018-2020 годы."</t>
  </si>
  <si>
    <t>6Ч 3 0000000</t>
  </si>
  <si>
    <t>6Ч 3 0000300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</si>
  <si>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</si>
  <si>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6Ч 4 0000000</t>
  </si>
  <si>
    <t>6Ч 4 0000400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</si>
  <si>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</si>
  <si>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6Ч 5 0000000</t>
  </si>
  <si>
    <t>6Ч 5 0000500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</si>
  <si>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</si>
  <si>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6Ч 6 0000000</t>
  </si>
  <si>
    <t>6Ч 6 0000600</t>
  </si>
  <si>
    <t>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(нанесение имен (воинских званий, фамилий и инициалов) погибших при защите Отечества на мемориальные сооружения воинских захоронений по месту захоронения)</t>
  </si>
  <si>
    <t>6Ч60000600</t>
  </si>
  <si>
    <t>Подпрограмма «Строительство и реконструкция  детских и спортивных площадок в МО «Сергиевское сельское поселение»</t>
  </si>
  <si>
    <t>6Ч 7 0000000</t>
  </si>
  <si>
    <t>6Ч 7 0000700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</si>
  <si>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</si>
  <si>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6Ч 800 00800</t>
  </si>
  <si>
    <t>6Ч 8 0000800</t>
  </si>
  <si>
    <t xml:space="preserve">Культура и кинематография </t>
  </si>
  <si>
    <t>08</t>
  </si>
  <si>
    <t>6190000000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</si>
  <si>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</si>
  <si>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619000Ф700</t>
  </si>
  <si>
    <t>Муниципальная программа  "Памятные и юбилейные даты в муниципальном образовании "Сергиевское сельское поселение"</t>
  </si>
  <si>
    <t>619000К700</t>
  </si>
  <si>
    <t>Социальная политика</t>
  </si>
  <si>
    <t>Пенсионное обеспечение</t>
  </si>
  <si>
    <t>621000Ф600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</si>
  <si>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</si>
  <si>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>Физическая культура и спорт</t>
  </si>
  <si>
    <t>620000Ф800</t>
  </si>
  <si>
    <t>Физическая культура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</si>
  <si>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</si>
  <si>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</si>
  <si>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</si>
  <si>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622000Ф900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</si>
  <si>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</si>
  <si>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</si>
  <si>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500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</si>
</sst>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0_р_._-;\-* #,##0.000_р_._-;_-* &quot;-&quot;??_р_._-;_-@_-"/>
    <numFmt numFmtId="181" formatCode="#,##0.000_ ;\-#,##0.000\ "/>
  </numFmts>
  <fonts count="53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0" xfId="20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5" xfId="20" applyFont="1" applyBorder="1" applyAlignment="1" applyProtection="1">
      <alignment horizontal="center" wrapText="1"/>
      <protection/>
    </xf>
    <xf numFmtId="0" fontId="5" fillId="0" borderId="10" xfId="20" applyFont="1" applyBorder="1" applyAlignment="1" applyProtection="1">
      <alignment horizontal="center" wrapText="1"/>
      <protection/>
    </xf>
    <xf numFmtId="0" fontId="6" fillId="0" borderId="10" xfId="0" applyFont="1" applyBorder="1" applyAlignment="1">
      <alignment wrapText="1"/>
    </xf>
    <xf numFmtId="0" fontId="5" fillId="0" borderId="15" xfId="20" applyFont="1" applyBorder="1" applyAlignment="1" applyProtection="1">
      <alignment horizontal="center" wrapText="1"/>
      <protection/>
    </xf>
    <xf numFmtId="0" fontId="6" fillId="0" borderId="15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17" xfId="20" applyFont="1" applyBorder="1" applyAlignment="1" applyProtection="1">
      <alignment horizontal="center" wrapText="1"/>
      <protection/>
    </xf>
    <xf numFmtId="0" fontId="5" fillId="0" borderId="17" xfId="20" applyFont="1" applyBorder="1" applyAlignment="1" applyProtection="1">
      <alignment horizontal="center" wrapText="1"/>
      <protection/>
    </xf>
    <xf numFmtId="0" fontId="6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center" wrapText="1"/>
    </xf>
    <xf numFmtId="180" fontId="8" fillId="0" borderId="18" xfId="15" applyNumberFormat="1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9" fontId="8" fillId="0" borderId="18" xfId="0" applyNumberFormat="1" applyFont="1" applyBorder="1" applyAlignment="1">
      <alignment horizontal="right" wrapText="1"/>
    </xf>
    <xf numFmtId="180" fontId="8" fillId="0" borderId="18" xfId="15" applyNumberFormat="1" applyFont="1" applyBorder="1" applyAlignment="1">
      <alignment horizontal="right" wrapText="1"/>
    </xf>
    <xf numFmtId="0" fontId="8" fillId="0" borderId="18" xfId="0" applyFont="1" applyBorder="1" applyAlignment="1">
      <alignment horizontal="right" wrapText="1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horizontal="right" wrapText="1"/>
    </xf>
    <xf numFmtId="49" fontId="9" fillId="0" borderId="18" xfId="0" applyNumberFormat="1" applyFont="1" applyBorder="1" applyAlignment="1">
      <alignment horizontal="right" wrapText="1"/>
    </xf>
    <xf numFmtId="180" fontId="9" fillId="0" borderId="18" xfId="15" applyNumberFormat="1" applyFont="1" applyBorder="1" applyAlignment="1">
      <alignment horizontal="right" wrapText="1"/>
    </xf>
    <xf numFmtId="0" fontId="9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180" fontId="9" fillId="0" borderId="15" xfId="15" applyNumberFormat="1" applyFont="1" applyBorder="1" applyAlignment="1">
      <alignment horizontal="right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right" wrapText="1"/>
    </xf>
    <xf numFmtId="49" fontId="9" fillId="0" borderId="17" xfId="0" applyNumberFormat="1" applyFont="1" applyBorder="1" applyAlignment="1">
      <alignment horizontal="right" wrapText="1"/>
    </xf>
    <xf numFmtId="0" fontId="2" fillId="0" borderId="20" xfId="0" applyFont="1" applyBorder="1" applyAlignment="1">
      <alignment/>
    </xf>
    <xf numFmtId="180" fontId="8" fillId="0" borderId="21" xfId="15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0" fillId="0" borderId="17" xfId="0" applyBorder="1" applyAlignment="1">
      <alignment/>
    </xf>
    <xf numFmtId="180" fontId="9" fillId="0" borderId="17" xfId="15" applyNumberFormat="1" applyFont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horizontal="right" wrapText="1"/>
    </xf>
    <xf numFmtId="49" fontId="8" fillId="0" borderId="23" xfId="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180" fontId="8" fillId="0" borderId="15" xfId="15" applyNumberFormat="1" applyFont="1" applyBorder="1" applyAlignment="1">
      <alignment horizontal="right" wrapText="1"/>
    </xf>
    <xf numFmtId="0" fontId="2" fillId="0" borderId="23" xfId="0" applyFont="1" applyBorder="1" applyAlignment="1">
      <alignment/>
    </xf>
    <xf numFmtId="180" fontId="8" fillId="0" borderId="23" xfId="15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0" fontId="9" fillId="0" borderId="10" xfId="15" applyNumberFormat="1" applyFont="1" applyBorder="1" applyAlignment="1">
      <alignment horizontal="right" wrapText="1"/>
    </xf>
    <xf numFmtId="0" fontId="11" fillId="0" borderId="22" xfId="0" applyFont="1" applyBorder="1" applyAlignment="1">
      <alignment wrapText="1"/>
    </xf>
    <xf numFmtId="180" fontId="8" fillId="0" borderId="24" xfId="15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180" fontId="8" fillId="0" borderId="10" xfId="15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9" fillId="0" borderId="20" xfId="0" applyFont="1" applyBorder="1" applyAlignment="1">
      <alignment horizontal="right"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horizontal="right" wrapText="1"/>
    </xf>
    <xf numFmtId="49" fontId="8" fillId="0" borderId="27" xfId="0" applyNumberFormat="1" applyFont="1" applyBorder="1" applyAlignment="1">
      <alignment horizontal="right" wrapText="1"/>
    </xf>
    <xf numFmtId="49" fontId="8" fillId="0" borderId="28" xfId="0" applyNumberFormat="1" applyFont="1" applyBorder="1" applyAlignment="1">
      <alignment horizontal="right" wrapText="1"/>
    </xf>
    <xf numFmtId="49" fontId="8" fillId="0" borderId="29" xfId="0" applyNumberFormat="1" applyFont="1" applyBorder="1" applyAlignment="1">
      <alignment horizontal="right" wrapText="1"/>
    </xf>
    <xf numFmtId="0" fontId="2" fillId="0" borderId="28" xfId="0" applyFont="1" applyBorder="1" applyAlignment="1">
      <alignment/>
    </xf>
    <xf numFmtId="180" fontId="8" fillId="0" borderId="29" xfId="15" applyNumberFormat="1" applyFont="1" applyBorder="1" applyAlignment="1">
      <alignment horizontal="right" wrapText="1"/>
    </xf>
    <xf numFmtId="0" fontId="9" fillId="0" borderId="30" xfId="0" applyFont="1" applyBorder="1" applyAlignment="1">
      <alignment wrapText="1"/>
    </xf>
    <xf numFmtId="0" fontId="8" fillId="0" borderId="31" xfId="0" applyFont="1" applyBorder="1" applyAlignment="1">
      <alignment horizontal="right" wrapText="1"/>
    </xf>
    <xf numFmtId="49" fontId="9" fillId="0" borderId="32" xfId="0" applyNumberFormat="1" applyFont="1" applyBorder="1" applyAlignment="1">
      <alignment horizontal="right" wrapText="1"/>
    </xf>
    <xf numFmtId="49" fontId="9" fillId="0" borderId="33" xfId="0" applyNumberFormat="1" applyFont="1" applyBorder="1" applyAlignment="1">
      <alignment horizontal="right" wrapText="1"/>
    </xf>
    <xf numFmtId="49" fontId="9" fillId="0" borderId="15" xfId="0" applyNumberFormat="1" applyFont="1" applyBorder="1" applyAlignment="1">
      <alignment horizontal="right" wrapText="1"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27" xfId="0" applyFont="1" applyBorder="1" applyAlignment="1">
      <alignment wrapText="1"/>
    </xf>
    <xf numFmtId="0" fontId="9" fillId="0" borderId="15" xfId="0" applyFont="1" applyBorder="1" applyAlignment="1">
      <alignment horizontal="right" wrapText="1"/>
    </xf>
    <xf numFmtId="0" fontId="0" fillId="0" borderId="15" xfId="0" applyFont="1" applyBorder="1" applyAlignment="1">
      <alignment/>
    </xf>
    <xf numFmtId="180" fontId="9" fillId="0" borderId="28" xfId="15" applyNumberFormat="1" applyFont="1" applyBorder="1" applyAlignment="1">
      <alignment horizontal="right" wrapText="1"/>
    </xf>
    <xf numFmtId="49" fontId="8" fillId="0" borderId="22" xfId="0" applyNumberFormat="1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23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8" fillId="0" borderId="20" xfId="0" applyFont="1" applyBorder="1" applyAlignment="1">
      <alignment wrapText="1"/>
    </xf>
    <xf numFmtId="49" fontId="8" fillId="0" borderId="35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180" fontId="9" fillId="0" borderId="21" xfId="15" applyNumberFormat="1" applyFont="1" applyBorder="1" applyAlignment="1">
      <alignment horizontal="right" wrapText="1"/>
    </xf>
    <xf numFmtId="0" fontId="10" fillId="0" borderId="17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0" fillId="0" borderId="36" xfId="0" applyBorder="1" applyAlignment="1">
      <alignment/>
    </xf>
    <xf numFmtId="181" fontId="8" fillId="0" borderId="29" xfId="15" applyNumberFormat="1" applyFont="1" applyBorder="1" applyAlignment="1">
      <alignment horizontal="right" wrapText="1"/>
    </xf>
    <xf numFmtId="49" fontId="9" fillId="0" borderId="37" xfId="0" applyNumberFormat="1" applyFont="1" applyBorder="1" applyAlignment="1">
      <alignment horizontal="right" wrapText="1"/>
    </xf>
    <xf numFmtId="180" fontId="8" fillId="0" borderId="25" xfId="15" applyNumberFormat="1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0" fontId="2" fillId="0" borderId="17" xfId="0" applyFont="1" applyBorder="1" applyAlignment="1">
      <alignment/>
    </xf>
    <xf numFmtId="180" fontId="8" fillId="0" borderId="17" xfId="15" applyNumberFormat="1" applyFont="1" applyBorder="1" applyAlignment="1">
      <alignment horizontal="right" wrapText="1"/>
    </xf>
    <xf numFmtId="181" fontId="8" fillId="0" borderId="18" xfId="15" applyNumberFormat="1" applyFont="1" applyBorder="1" applyAlignment="1">
      <alignment horizontal="right" wrapText="1"/>
    </xf>
    <xf numFmtId="181" fontId="9" fillId="0" borderId="18" xfId="15" applyNumberFormat="1" applyFont="1" applyBorder="1" applyAlignment="1">
      <alignment horizontal="right" wrapText="1"/>
    </xf>
    <xf numFmtId="181" fontId="9" fillId="0" borderId="10" xfId="15" applyNumberFormat="1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49" fontId="9" fillId="0" borderId="38" xfId="0" applyNumberFormat="1" applyFont="1" applyBorder="1" applyAlignment="1">
      <alignment horizontal="right" wrapText="1"/>
    </xf>
    <xf numFmtId="180" fontId="9" fillId="0" borderId="23" xfId="15" applyNumberFormat="1" applyFont="1" applyBorder="1" applyAlignment="1">
      <alignment horizontal="right" wrapText="1"/>
    </xf>
    <xf numFmtId="49" fontId="8" fillId="0" borderId="18" xfId="0" applyNumberFormat="1" applyFont="1" applyBorder="1" applyAlignment="1">
      <alignment wrapText="1"/>
    </xf>
    <xf numFmtId="49" fontId="8" fillId="0" borderId="19" xfId="0" applyNumberFormat="1" applyFont="1" applyBorder="1" applyAlignment="1">
      <alignment wrapText="1"/>
    </xf>
    <xf numFmtId="49" fontId="8" fillId="0" borderId="20" xfId="0" applyNumberFormat="1" applyFont="1" applyBorder="1" applyAlignment="1">
      <alignment wrapText="1"/>
    </xf>
    <xf numFmtId="0" fontId="0" fillId="0" borderId="20" xfId="0" applyFont="1" applyBorder="1" applyAlignment="1">
      <alignment/>
    </xf>
    <xf numFmtId="181" fontId="9" fillId="0" borderId="17" xfId="15" applyNumberFormat="1" applyFont="1" applyBorder="1" applyAlignment="1">
      <alignment horizontal="right" wrapText="1"/>
    </xf>
    <xf numFmtId="49" fontId="8" fillId="0" borderId="23" xfId="0" applyNumberFormat="1" applyFont="1" applyBorder="1" applyAlignment="1">
      <alignment horizontal="center" wrapText="1"/>
    </xf>
    <xf numFmtId="0" fontId="11" fillId="0" borderId="39" xfId="0" applyFont="1" applyBorder="1" applyAlignment="1">
      <alignment wrapText="1"/>
    </xf>
    <xf numFmtId="0" fontId="2" fillId="0" borderId="36" xfId="0" applyFont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9" fillId="0" borderId="40" xfId="0" applyNumberFormat="1" applyFont="1" applyFill="1" applyBorder="1" applyAlignment="1">
      <alignment wrapText="1"/>
    </xf>
    <xf numFmtId="49" fontId="9" fillId="0" borderId="40" xfId="0" applyNumberFormat="1" applyFont="1" applyFill="1" applyBorder="1" applyAlignment="1">
      <alignment horizontal="righ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tabSelected="1" view="pageBreakPreview" zoomScale="90" zoomScaleSheetLayoutView="90" workbookViewId="0" topLeftCell="A1">
      <selection activeCell="I64" sqref="I64"/>
    </sheetView>
  </sheetViews>
  <sheetFormatPr defaultColWidth="8.87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8.7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3" t="s">
        <v>2</v>
      </c>
      <c r="B5" s="4" t="s">
        <v>3</v>
      </c>
      <c r="C5" s="5"/>
      <c r="D5" s="5"/>
      <c r="E5" s="5"/>
      <c r="F5" s="5"/>
      <c r="G5" s="6"/>
      <c r="H5" s="7">
        <v>2024</v>
      </c>
    </row>
    <row r="6" spans="1:8" ht="23.25" customHeight="1">
      <c r="A6" s="8"/>
      <c r="B6" s="9" t="s">
        <v>4</v>
      </c>
      <c r="C6" s="10" t="s">
        <v>5</v>
      </c>
      <c r="D6" s="11"/>
      <c r="E6" s="11"/>
      <c r="F6" s="11"/>
      <c r="G6" s="12"/>
      <c r="H6" s="13"/>
    </row>
    <row r="7" spans="1:8" ht="12.75" customHeight="1">
      <c r="A7" s="8"/>
      <c r="B7" s="14"/>
      <c r="C7" s="3" t="s">
        <v>6</v>
      </c>
      <c r="D7" s="3" t="s">
        <v>7</v>
      </c>
      <c r="E7" s="3" t="s">
        <v>8</v>
      </c>
      <c r="F7" s="15" t="s">
        <v>9</v>
      </c>
      <c r="G7" s="16" t="s">
        <v>10</v>
      </c>
      <c r="H7" s="15" t="s">
        <v>11</v>
      </c>
    </row>
    <row r="8" spans="1:8" ht="12.75">
      <c r="A8" s="8"/>
      <c r="B8" s="14"/>
      <c r="C8" s="8"/>
      <c r="D8" s="8"/>
      <c r="E8" s="8"/>
      <c r="F8" s="17"/>
      <c r="G8" s="18"/>
      <c r="H8" s="17"/>
    </row>
    <row r="9" spans="1:8" ht="12.75">
      <c r="A9" s="8"/>
      <c r="B9" s="14"/>
      <c r="C9" s="8"/>
      <c r="D9" s="8"/>
      <c r="E9" s="8"/>
      <c r="F9" s="17"/>
      <c r="G9" s="18"/>
      <c r="H9" s="17"/>
    </row>
    <row r="10" spans="1:8" ht="12.75">
      <c r="A10" s="19"/>
      <c r="B10" s="20"/>
      <c r="C10" s="19"/>
      <c r="D10" s="19"/>
      <c r="E10" s="19"/>
      <c r="F10" s="21"/>
      <c r="G10" s="22"/>
      <c r="H10" s="21"/>
    </row>
    <row r="11" spans="1:8" ht="12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4"/>
      <c r="H11" s="23"/>
    </row>
    <row r="12" spans="1:8" ht="12.75">
      <c r="A12" s="25" t="s">
        <v>12</v>
      </c>
      <c r="B12" s="23"/>
      <c r="C12" s="23"/>
      <c r="D12" s="23"/>
      <c r="E12" s="23"/>
      <c r="F12" s="23"/>
      <c r="G12" s="24"/>
      <c r="H12" s="26">
        <f>H13+H44+H46+H53+H60+H81+H89+H86+H92</f>
        <v>16090.9</v>
      </c>
    </row>
    <row r="13" spans="1:8" ht="13.5" customHeight="1">
      <c r="A13" s="27" t="s">
        <v>13</v>
      </c>
      <c r="B13" s="28">
        <v>744</v>
      </c>
      <c r="C13" s="29" t="s">
        <v>14</v>
      </c>
      <c r="D13" s="29" t="s">
        <v>15</v>
      </c>
      <c r="E13" s="29" t="s">
        <v>16</v>
      </c>
      <c r="F13" s="29" t="s">
        <v>17</v>
      </c>
      <c r="G13" s="24"/>
      <c r="H13" s="30">
        <f>H14+H24+H26+H28</f>
        <v>7436.820000000001</v>
      </c>
    </row>
    <row r="14" spans="1:8" ht="25.5" customHeight="1">
      <c r="A14" s="27" t="s">
        <v>18</v>
      </c>
      <c r="B14" s="28"/>
      <c r="C14" s="29" t="s">
        <v>14</v>
      </c>
      <c r="D14" s="29" t="s">
        <v>15</v>
      </c>
      <c r="E14" s="29" t="s">
        <v>19</v>
      </c>
      <c r="F14" s="29" t="s">
        <v>17</v>
      </c>
      <c r="G14" s="24"/>
      <c r="H14" s="30">
        <f>H15+H17</f>
        <v>5875.900000000001</v>
      </c>
    </row>
    <row r="15" spans="1:8" ht="52.5" customHeight="1">
      <c r="A15" s="27" t="s">
        <v>20</v>
      </c>
      <c r="B15" s="31"/>
      <c r="C15" s="31" t="s">
        <v>21</v>
      </c>
      <c r="D15" s="31" t="s">
        <v>22</v>
      </c>
      <c r="E15" s="31" t="s">
        <v>23</v>
      </c>
      <c r="F15" s="31" t="s">
        <v>24</v>
      </c>
      <c r="G15" s="24"/>
      <c r="H15" s="30">
        <f>H16</f>
        <v>1079.3</v>
      </c>
    </row>
    <row r="16" spans="1:8" ht="15" customHeight="1">
      <c r="A16" s="32" t="s">
        <v>25</v>
      </c>
      <c r="B16" s="33"/>
      <c r="C16" s="34" t="s">
        <v>14</v>
      </c>
      <c r="D16" s="34" t="s">
        <v>26</v>
      </c>
      <c r="E16" s="34" t="s">
        <v>27</v>
      </c>
      <c r="F16" s="34" t="s">
        <v>17</v>
      </c>
      <c r="G16" s="24"/>
      <c r="H16" s="35">
        <v>1079.3</v>
      </c>
    </row>
    <row r="17" spans="1:8" ht="72.75" customHeight="1">
      <c r="A17" s="27" t="s">
        <v>28</v>
      </c>
      <c r="B17" s="31"/>
      <c r="C17" s="29" t="s">
        <v>14</v>
      </c>
      <c r="D17" s="29" t="s">
        <v>29</v>
      </c>
      <c r="E17" s="29" t="s">
        <v>30</v>
      </c>
      <c r="F17" s="29" t="s">
        <v>24</v>
      </c>
      <c r="G17" s="24"/>
      <c r="H17" s="30">
        <f>H18</f>
        <v>4796.6</v>
      </c>
    </row>
    <row r="18" spans="1:8" ht="24" customHeight="1">
      <c r="A18" s="32" t="s">
        <v>31</v>
      </c>
      <c r="B18" s="33"/>
      <c r="C18" s="34" t="s">
        <v>14</v>
      </c>
      <c r="D18" s="34" t="s">
        <v>29</v>
      </c>
      <c r="E18" s="34" t="s">
        <v>32</v>
      </c>
      <c r="F18" s="34" t="s">
        <v>17</v>
      </c>
      <c r="G18" s="24"/>
      <c r="H18" s="35">
        <f>H19</f>
        <v>4796.6</v>
      </c>
    </row>
    <row r="19" spans="1:8" ht="26.25">
      <c r="A19" s="32" t="s">
        <v>33</v>
      </c>
      <c r="B19" s="36"/>
      <c r="C19" s="34" t="s">
        <v>14</v>
      </c>
      <c r="D19" s="34" t="s">
        <v>29</v>
      </c>
      <c r="E19" s="34" t="s">
        <v>32</v>
      </c>
      <c r="F19" s="34" t="s">
        <v>17</v>
      </c>
      <c r="G19" s="24"/>
      <c r="H19" s="35">
        <f>H20+H21+H22+H23</f>
        <v>4796.6</v>
      </c>
    </row>
    <row r="20" spans="1:8" ht="24.75" customHeight="1">
      <c r="A20" s="32" t="s">
        <v>34</v>
      </c>
      <c r="B20" s="33"/>
      <c r="C20" s="34" t="s">
        <v>14</v>
      </c>
      <c r="D20" s="34" t="s">
        <v>29</v>
      </c>
      <c r="E20" s="34" t="s">
        <v>32</v>
      </c>
      <c r="F20" s="34" t="s">
        <v>35</v>
      </c>
      <c r="G20" s="24"/>
      <c r="H20" s="35">
        <v>4506.6</v>
      </c>
    </row>
    <row r="21" spans="1:8" ht="26.25" customHeight="1">
      <c r="A21" s="37" t="s">
        <v>36</v>
      </c>
      <c r="B21" s="33"/>
      <c r="C21" s="34" t="s">
        <v>14</v>
      </c>
      <c r="D21" s="34" t="s">
        <v>29</v>
      </c>
      <c r="E21" s="34" t="s">
        <v>32</v>
      </c>
      <c r="F21" s="34" t="s">
        <v>37</v>
      </c>
      <c r="G21" s="24"/>
      <c r="H21" s="35">
        <v>270</v>
      </c>
    </row>
    <row r="22" spans="1:8" ht="26.25" customHeight="1">
      <c r="A22" s="38" t="s">
        <v>38</v>
      </c>
      <c r="B22" s="39"/>
      <c r="C22" s="40" t="s">
        <v>14</v>
      </c>
      <c r="D22" s="40" t="s">
        <v>29</v>
      </c>
      <c r="E22" s="34" t="s">
        <v>32</v>
      </c>
      <c r="F22" s="40" t="s">
        <v>39</v>
      </c>
      <c r="G22" s="41"/>
      <c r="H22" s="42">
        <v>15</v>
      </c>
    </row>
    <row r="23" spans="1:8" ht="26.25" customHeight="1">
      <c r="A23" s="32" t="s">
        <v>40</v>
      </c>
      <c r="B23" s="33"/>
      <c r="C23" s="34" t="s">
        <v>14</v>
      </c>
      <c r="D23" s="34" t="s">
        <v>29</v>
      </c>
      <c r="E23" s="34" t="s">
        <v>32</v>
      </c>
      <c r="F23" s="34" t="s">
        <v>39</v>
      </c>
      <c r="G23" s="24"/>
      <c r="H23" s="35">
        <v>5</v>
      </c>
    </row>
    <row r="24" spans="1:8" ht="26.25" customHeight="1">
      <c r="A24" s="43" t="s">
        <v>41</v>
      </c>
      <c r="B24" s="44"/>
      <c r="C24" s="45" t="s">
        <v>14</v>
      </c>
      <c r="D24" s="45" t="s">
        <v>42</v>
      </c>
      <c r="E24" s="46" t="s">
        <v>43</v>
      </c>
      <c r="F24" s="45" t="s">
        <v>17</v>
      </c>
      <c r="G24" s="47"/>
      <c r="H24" s="48">
        <v>30</v>
      </c>
    </row>
    <row r="25" spans="1:8" ht="26.25" customHeight="1">
      <c r="A25" s="49" t="s">
        <v>41</v>
      </c>
      <c r="B25" s="49"/>
      <c r="C25" s="46" t="s">
        <v>14</v>
      </c>
      <c r="D25" s="46" t="s">
        <v>42</v>
      </c>
      <c r="E25" s="46" t="s">
        <v>43</v>
      </c>
      <c r="F25" s="46" t="s">
        <v>17</v>
      </c>
      <c r="G25" s="50"/>
      <c r="H25" s="51">
        <v>30</v>
      </c>
    </row>
    <row r="26" spans="1:8" ht="27.75" customHeight="1">
      <c r="A26" s="43" t="s">
        <v>44</v>
      </c>
      <c r="B26" s="44"/>
      <c r="C26" s="45" t="s">
        <v>14</v>
      </c>
      <c r="D26" s="45" t="s">
        <v>45</v>
      </c>
      <c r="E26" s="45" t="s">
        <v>16</v>
      </c>
      <c r="F26" s="45" t="s">
        <v>17</v>
      </c>
      <c r="G26" s="47"/>
      <c r="H26" s="48">
        <v>70</v>
      </c>
    </row>
    <row r="27" spans="1:8" ht="27.75" customHeight="1">
      <c r="A27" s="49" t="s">
        <v>46</v>
      </c>
      <c r="B27" s="49"/>
      <c r="C27" s="46" t="s">
        <v>14</v>
      </c>
      <c r="D27" s="46" t="s">
        <v>45</v>
      </c>
      <c r="E27" s="46" t="s">
        <v>47</v>
      </c>
      <c r="F27" s="46" t="s">
        <v>17</v>
      </c>
      <c r="G27" s="50"/>
      <c r="H27" s="51">
        <v>70</v>
      </c>
    </row>
    <row r="28" spans="1:8" ht="24.75" customHeight="1">
      <c r="A28" s="43" t="s">
        <v>48</v>
      </c>
      <c r="B28" s="52"/>
      <c r="C28" s="45" t="s">
        <v>14</v>
      </c>
      <c r="D28" s="45" t="s">
        <v>49</v>
      </c>
      <c r="E28" s="45" t="s">
        <v>50</v>
      </c>
      <c r="F28" s="45" t="s">
        <v>24</v>
      </c>
      <c r="G28" s="53"/>
      <c r="H28" s="48">
        <f>H29+H32+H35+H37+H40+H42</f>
        <v>1460.9199999999998</v>
      </c>
    </row>
    <row r="29" spans="1:8" ht="50.25" customHeight="1">
      <c r="A29" s="54" t="s">
        <v>51</v>
      </c>
      <c r="B29" s="55"/>
      <c r="C29" s="56" t="s">
        <v>14</v>
      </c>
      <c r="D29" s="56" t="s">
        <v>49</v>
      </c>
      <c r="E29" s="56" t="s">
        <v>52</v>
      </c>
      <c r="F29" s="56" t="s">
        <v>17</v>
      </c>
      <c r="G29" s="57"/>
      <c r="H29" s="58">
        <v>33</v>
      </c>
    </row>
    <row r="30" spans="1:8" ht="50.25" customHeight="1">
      <c r="A30" s="54" t="s">
        <v>53</v>
      </c>
      <c r="B30" s="55"/>
      <c r="C30" s="56" t="s">
        <v>14</v>
      </c>
      <c r="D30" s="56" t="s">
        <v>49</v>
      </c>
      <c r="E30" s="56" t="s">
        <v>54</v>
      </c>
      <c r="F30" s="56" t="s">
        <v>17</v>
      </c>
      <c r="G30" s="59"/>
      <c r="H30" s="60">
        <v>33</v>
      </c>
    </row>
    <row r="31" spans="1:8" ht="26.25" customHeight="1">
      <c r="A31" s="61" t="s">
        <v>36</v>
      </c>
      <c r="B31" s="39"/>
      <c r="C31" s="40" t="s">
        <v>14</v>
      </c>
      <c r="D31" s="40" t="s">
        <v>49</v>
      </c>
      <c r="E31" s="40" t="s">
        <v>55</v>
      </c>
      <c r="F31" s="40" t="s">
        <v>37</v>
      </c>
      <c r="G31" s="62"/>
      <c r="H31" s="63">
        <v>33</v>
      </c>
    </row>
    <row r="32" spans="1:8" ht="53.25" customHeight="1">
      <c r="A32" s="64" t="s">
        <v>56</v>
      </c>
      <c r="B32" s="55"/>
      <c r="C32" s="56" t="s">
        <v>15</v>
      </c>
      <c r="D32" s="56" t="s">
        <v>15</v>
      </c>
      <c r="E32" s="56" t="s">
        <v>57</v>
      </c>
      <c r="F32" s="56" t="s">
        <v>17</v>
      </c>
      <c r="G32" s="59"/>
      <c r="H32" s="65">
        <f>H33+H34</f>
        <v>1366.9199999999998</v>
      </c>
    </row>
    <row r="33" spans="1:8" ht="51" customHeight="1">
      <c r="A33" s="61" t="s">
        <v>36</v>
      </c>
      <c r="B33" s="39"/>
      <c r="C33" s="40" t="s">
        <v>14</v>
      </c>
      <c r="D33" s="40" t="s">
        <v>49</v>
      </c>
      <c r="E33" s="40" t="s">
        <v>58</v>
      </c>
      <c r="F33" s="40" t="s">
        <v>59</v>
      </c>
      <c r="G33" s="62"/>
      <c r="H33" s="63">
        <v>1144.82</v>
      </c>
    </row>
    <row r="34" spans="1:8" ht="51" customHeight="1">
      <c r="A34" s="61" t="s">
        <v>60</v>
      </c>
      <c r="B34" s="39"/>
      <c r="C34" s="40" t="s">
        <v>14</v>
      </c>
      <c r="D34" s="40" t="s">
        <v>49</v>
      </c>
      <c r="E34" s="66" t="s">
        <v>61</v>
      </c>
      <c r="F34" s="40" t="s">
        <v>62</v>
      </c>
      <c r="G34" s="62"/>
      <c r="H34" s="63">
        <v>222.1</v>
      </c>
    </row>
    <row r="35" spans="1:8" ht="148.5" customHeight="1">
      <c r="A35" s="67" t="s">
        <v>63</v>
      </c>
      <c r="B35" s="39"/>
      <c r="C35" s="68" t="s">
        <v>14</v>
      </c>
      <c r="D35" s="68" t="s">
        <v>49</v>
      </c>
      <c r="E35" s="68" t="s">
        <v>64</v>
      </c>
      <c r="F35" s="68" t="s">
        <v>17</v>
      </c>
      <c r="G35" s="69"/>
      <c r="H35" s="70">
        <v>2</v>
      </c>
    </row>
    <row r="36" spans="1:8" ht="51" customHeight="1">
      <c r="A36" s="61" t="s">
        <v>36</v>
      </c>
      <c r="B36" s="71"/>
      <c r="C36" s="46" t="s">
        <v>14</v>
      </c>
      <c r="D36" s="46" t="s">
        <v>49</v>
      </c>
      <c r="E36" s="46" t="s">
        <v>64</v>
      </c>
      <c r="F36" s="46" t="s">
        <v>17</v>
      </c>
      <c r="G36" s="72"/>
      <c r="H36" s="51">
        <v>2</v>
      </c>
    </row>
    <row r="37" spans="1:8" ht="87.75" customHeight="1">
      <c r="A37" s="43" t="s">
        <v>65</v>
      </c>
      <c r="B37" s="73"/>
      <c r="C37" s="45" t="s">
        <v>15</v>
      </c>
      <c r="D37" s="45" t="s">
        <v>15</v>
      </c>
      <c r="E37" s="45" t="s">
        <v>66</v>
      </c>
      <c r="F37" s="45" t="s">
        <v>17</v>
      </c>
      <c r="G37" s="47"/>
      <c r="H37" s="48">
        <f>H38</f>
        <v>2</v>
      </c>
    </row>
    <row r="38" spans="1:8" ht="87.75" customHeight="1">
      <c r="A38" s="74" t="s">
        <v>67</v>
      </c>
      <c r="B38" s="75"/>
      <c r="C38" s="76" t="s">
        <v>14</v>
      </c>
      <c r="D38" s="77" t="s">
        <v>49</v>
      </c>
      <c r="E38" s="78" t="s">
        <v>68</v>
      </c>
      <c r="F38" s="76" t="s">
        <v>17</v>
      </c>
      <c r="G38" s="79"/>
      <c r="H38" s="80">
        <v>2</v>
      </c>
    </row>
    <row r="39" spans="1:8" ht="28.5" customHeight="1">
      <c r="A39" s="81" t="s">
        <v>69</v>
      </c>
      <c r="B39" s="82"/>
      <c r="C39" s="83" t="s">
        <v>14</v>
      </c>
      <c r="D39" s="84" t="s">
        <v>49</v>
      </c>
      <c r="E39" s="85" t="s">
        <v>70</v>
      </c>
      <c r="F39" s="83" t="s">
        <v>17</v>
      </c>
      <c r="G39" s="86"/>
      <c r="H39" s="42">
        <v>2</v>
      </c>
    </row>
    <row r="40" spans="1:8" ht="85.5" customHeight="1">
      <c r="A40" s="32" t="s">
        <v>71</v>
      </c>
      <c r="B40" s="31"/>
      <c r="C40" s="34" t="s">
        <v>14</v>
      </c>
      <c r="D40" s="34" t="s">
        <v>49</v>
      </c>
      <c r="E40" s="34" t="s">
        <v>72</v>
      </c>
      <c r="F40" s="34" t="s">
        <v>17</v>
      </c>
      <c r="G40" s="87"/>
      <c r="H40" s="35">
        <v>2</v>
      </c>
    </row>
    <row r="41" spans="1:8" ht="28.5" customHeight="1">
      <c r="A41" s="32" t="s">
        <v>69</v>
      </c>
      <c r="B41" s="31"/>
      <c r="C41" s="34" t="s">
        <v>14</v>
      </c>
      <c r="D41" s="34" t="s">
        <v>49</v>
      </c>
      <c r="E41" s="34" t="s">
        <v>73</v>
      </c>
      <c r="F41" s="34" t="s">
        <v>17</v>
      </c>
      <c r="G41" s="87"/>
      <c r="H41" s="35">
        <v>2</v>
      </c>
    </row>
    <row r="42" spans="1:8" ht="74.25" customHeight="1">
      <c r="A42" s="32" t="s">
        <v>74</v>
      </c>
      <c r="B42" s="31"/>
      <c r="C42" s="34" t="s">
        <v>14</v>
      </c>
      <c r="D42" s="34" t="s">
        <v>49</v>
      </c>
      <c r="E42" s="34" t="s">
        <v>75</v>
      </c>
      <c r="F42" s="34" t="s">
        <v>17</v>
      </c>
      <c r="G42" s="87"/>
      <c r="H42" s="35">
        <v>55</v>
      </c>
    </row>
    <row r="43" spans="1:8" ht="28.5" customHeight="1">
      <c r="A43" s="32" t="s">
        <v>69</v>
      </c>
      <c r="B43" s="31"/>
      <c r="C43" s="34" t="s">
        <v>14</v>
      </c>
      <c r="D43" s="34" t="s">
        <v>49</v>
      </c>
      <c r="E43" s="34" t="s">
        <v>76</v>
      </c>
      <c r="F43" s="34" t="s">
        <v>17</v>
      </c>
      <c r="G43" s="87"/>
      <c r="H43" s="35">
        <v>55</v>
      </c>
    </row>
    <row r="44" spans="1:8" ht="51.75" customHeight="1">
      <c r="A44" s="37" t="s">
        <v>77</v>
      </c>
      <c r="B44" s="33"/>
      <c r="C44" s="34" t="s">
        <v>26</v>
      </c>
      <c r="D44" s="34" t="s">
        <v>78</v>
      </c>
      <c r="E44" s="46" t="s">
        <v>79</v>
      </c>
      <c r="F44" s="34" t="s">
        <v>17</v>
      </c>
      <c r="G44" s="87"/>
      <c r="H44" s="30">
        <f>H45</f>
        <v>353.9</v>
      </c>
    </row>
    <row r="45" spans="1:8" ht="75.75" customHeight="1">
      <c r="A45" s="88" t="s">
        <v>80</v>
      </c>
      <c r="B45" s="89"/>
      <c r="C45" s="85" t="s">
        <v>26</v>
      </c>
      <c r="D45" s="85" t="s">
        <v>78</v>
      </c>
      <c r="E45" s="85" t="s">
        <v>81</v>
      </c>
      <c r="F45" s="85" t="s">
        <v>17</v>
      </c>
      <c r="G45" s="90"/>
      <c r="H45" s="91">
        <v>353.9</v>
      </c>
    </row>
    <row r="46" spans="1:8" ht="103.5" customHeight="1">
      <c r="A46" s="92" t="s">
        <v>82</v>
      </c>
      <c r="B46" s="93"/>
      <c r="C46" s="56" t="s">
        <v>15</v>
      </c>
      <c r="D46" s="56" t="s">
        <v>15</v>
      </c>
      <c r="E46" s="56" t="s">
        <v>83</v>
      </c>
      <c r="F46" s="56" t="s">
        <v>17</v>
      </c>
      <c r="G46" s="59"/>
      <c r="H46" s="65">
        <f>H47</f>
        <v>245</v>
      </c>
    </row>
    <row r="47" spans="1:8" ht="50.25" customHeight="1">
      <c r="A47" s="54" t="s">
        <v>84</v>
      </c>
      <c r="B47" s="94"/>
      <c r="C47" s="56" t="s">
        <v>78</v>
      </c>
      <c r="D47" s="56" t="s">
        <v>15</v>
      </c>
      <c r="E47" s="56" t="s">
        <v>83</v>
      </c>
      <c r="F47" s="56" t="s">
        <v>17</v>
      </c>
      <c r="G47" s="59"/>
      <c r="H47" s="65">
        <f>H50+H48</f>
        <v>245</v>
      </c>
    </row>
    <row r="48" spans="1:8" ht="127.5" customHeight="1">
      <c r="A48" s="37" t="s">
        <v>85</v>
      </c>
      <c r="B48" s="95"/>
      <c r="C48" s="40" t="s">
        <v>78</v>
      </c>
      <c r="D48" s="40" t="s">
        <v>86</v>
      </c>
      <c r="E48" s="40" t="s">
        <v>87</v>
      </c>
      <c r="F48" s="40" t="s">
        <v>17</v>
      </c>
      <c r="G48" s="96"/>
      <c r="H48" s="70">
        <f>H49</f>
        <v>15</v>
      </c>
    </row>
    <row r="49" spans="1:8" ht="33.75" customHeight="1">
      <c r="A49" s="61" t="s">
        <v>36</v>
      </c>
      <c r="B49" s="95"/>
      <c r="C49" s="40" t="s">
        <v>78</v>
      </c>
      <c r="D49" s="40" t="s">
        <v>86</v>
      </c>
      <c r="E49" s="40" t="s">
        <v>88</v>
      </c>
      <c r="F49" s="40" t="s">
        <v>37</v>
      </c>
      <c r="G49" s="96"/>
      <c r="H49" s="63">
        <v>15</v>
      </c>
    </row>
    <row r="50" spans="1:8" ht="26.25" customHeight="1">
      <c r="A50" s="97" t="s">
        <v>89</v>
      </c>
      <c r="B50" s="94"/>
      <c r="C50" s="56" t="s">
        <v>78</v>
      </c>
      <c r="D50" s="56" t="s">
        <v>90</v>
      </c>
      <c r="E50" s="56" t="s">
        <v>16</v>
      </c>
      <c r="F50" s="56" t="s">
        <v>17</v>
      </c>
      <c r="G50" s="59"/>
      <c r="H50" s="65">
        <f>H51</f>
        <v>230</v>
      </c>
    </row>
    <row r="51" spans="1:8" ht="90.75" customHeight="1">
      <c r="A51" s="37" t="s">
        <v>91</v>
      </c>
      <c r="B51" s="98"/>
      <c r="C51" s="46" t="s">
        <v>78</v>
      </c>
      <c r="D51" s="46" t="s">
        <v>90</v>
      </c>
      <c r="E51" s="46" t="s">
        <v>92</v>
      </c>
      <c r="F51" s="46" t="s">
        <v>17</v>
      </c>
      <c r="G51" s="72"/>
      <c r="H51" s="51">
        <f>H52</f>
        <v>230</v>
      </c>
    </row>
    <row r="52" spans="1:8" ht="27" customHeight="1">
      <c r="A52" s="37" t="s">
        <v>36</v>
      </c>
      <c r="B52" s="36"/>
      <c r="C52" s="34" t="s">
        <v>78</v>
      </c>
      <c r="D52" s="34" t="s">
        <v>90</v>
      </c>
      <c r="E52" s="34" t="s">
        <v>92</v>
      </c>
      <c r="F52" s="34" t="s">
        <v>37</v>
      </c>
      <c r="G52" s="87"/>
      <c r="H52" s="35">
        <v>230</v>
      </c>
    </row>
    <row r="53" spans="1:8" ht="27" customHeight="1">
      <c r="A53" s="99" t="s">
        <v>93</v>
      </c>
      <c r="B53" s="36"/>
      <c r="C53" s="29" t="s">
        <v>29</v>
      </c>
      <c r="D53" s="29" t="s">
        <v>15</v>
      </c>
      <c r="E53" s="29" t="s">
        <v>94</v>
      </c>
      <c r="F53" s="29" t="s">
        <v>17</v>
      </c>
      <c r="G53" s="100"/>
      <c r="H53" s="30">
        <f>H54+H57</f>
        <v>2157.4</v>
      </c>
    </row>
    <row r="54" spans="1:8" ht="65.25" customHeight="1">
      <c r="A54" s="37" t="s">
        <v>95</v>
      </c>
      <c r="B54" s="36"/>
      <c r="C54" s="34" t="s">
        <v>29</v>
      </c>
      <c r="D54" s="34" t="s">
        <v>86</v>
      </c>
      <c r="E54" s="34" t="s">
        <v>96</v>
      </c>
      <c r="F54" s="34" t="s">
        <v>37</v>
      </c>
      <c r="G54" s="87"/>
      <c r="H54" s="35">
        <f>H55+H56</f>
        <v>2107.4</v>
      </c>
    </row>
    <row r="55" spans="1:8" ht="105" customHeight="1">
      <c r="A55" s="32" t="s">
        <v>97</v>
      </c>
      <c r="B55" s="36"/>
      <c r="C55" s="34" t="s">
        <v>29</v>
      </c>
      <c r="D55" s="34" t="s">
        <v>86</v>
      </c>
      <c r="E55" s="34" t="s">
        <v>98</v>
      </c>
      <c r="F55" s="34" t="s">
        <v>37</v>
      </c>
      <c r="G55" s="87"/>
      <c r="H55" s="35">
        <v>1907.4</v>
      </c>
    </row>
    <row r="56" spans="1:8" ht="105" customHeight="1">
      <c r="A56" s="32" t="s">
        <v>99</v>
      </c>
      <c r="B56" s="36"/>
      <c r="C56" s="34" t="s">
        <v>29</v>
      </c>
      <c r="D56" s="34" t="s">
        <v>86</v>
      </c>
      <c r="E56" s="34" t="s">
        <v>100</v>
      </c>
      <c r="F56" s="34" t="s">
        <v>37</v>
      </c>
      <c r="G56" s="87"/>
      <c r="H56" s="35">
        <v>200</v>
      </c>
    </row>
    <row r="57" spans="1:8" ht="38.25" customHeight="1">
      <c r="A57" s="101" t="s">
        <v>101</v>
      </c>
      <c r="B57" s="44"/>
      <c r="C57" s="45" t="s">
        <v>29</v>
      </c>
      <c r="D57" s="52">
        <v>12</v>
      </c>
      <c r="E57" s="45" t="s">
        <v>102</v>
      </c>
      <c r="F57" s="102" t="s">
        <v>17</v>
      </c>
      <c r="G57" s="103"/>
      <c r="H57" s="104">
        <f>H58</f>
        <v>50</v>
      </c>
    </row>
    <row r="58" spans="1:8" ht="80.25" customHeight="1">
      <c r="A58" s="105" t="s">
        <v>103</v>
      </c>
      <c r="B58" s="71"/>
      <c r="C58" s="46" t="s">
        <v>29</v>
      </c>
      <c r="D58" s="46" t="s">
        <v>104</v>
      </c>
      <c r="E58" s="46" t="s">
        <v>105</v>
      </c>
      <c r="F58" s="46" t="s">
        <v>17</v>
      </c>
      <c r="G58" s="72"/>
      <c r="H58" s="51">
        <f>H59</f>
        <v>50</v>
      </c>
    </row>
    <row r="59" spans="1:8" ht="65.25" customHeight="1">
      <c r="A59" s="105" t="s">
        <v>106</v>
      </c>
      <c r="B59" s="89"/>
      <c r="C59" s="85" t="s">
        <v>29</v>
      </c>
      <c r="D59" s="85" t="s">
        <v>104</v>
      </c>
      <c r="E59" s="46" t="s">
        <v>107</v>
      </c>
      <c r="F59" s="85" t="s">
        <v>17</v>
      </c>
      <c r="G59" s="90"/>
      <c r="H59" s="42">
        <v>50</v>
      </c>
    </row>
    <row r="60" spans="1:8" ht="41.25" customHeight="1">
      <c r="A60" s="97" t="s">
        <v>108</v>
      </c>
      <c r="B60" s="106"/>
      <c r="C60" s="56" t="s">
        <v>109</v>
      </c>
      <c r="D60" s="56" t="s">
        <v>15</v>
      </c>
      <c r="E60" s="56" t="s">
        <v>16</v>
      </c>
      <c r="F60" s="56" t="s">
        <v>17</v>
      </c>
      <c r="G60" s="107"/>
      <c r="H60" s="108">
        <f>H64+H62</f>
        <v>4880.1</v>
      </c>
    </row>
    <row r="61" spans="1:8" ht="25.5" customHeight="1">
      <c r="A61" s="54" t="s">
        <v>110</v>
      </c>
      <c r="B61" s="106"/>
      <c r="C61" s="56" t="s">
        <v>109</v>
      </c>
      <c r="D61" s="56" t="s">
        <v>26</v>
      </c>
      <c r="E61" s="109" t="s">
        <v>111</v>
      </c>
      <c r="F61" s="56" t="s">
        <v>17</v>
      </c>
      <c r="G61" s="107"/>
      <c r="H61" s="110">
        <v>940</v>
      </c>
    </row>
    <row r="62" spans="1:8" ht="71.25" customHeight="1">
      <c r="A62" s="64" t="s">
        <v>112</v>
      </c>
      <c r="B62" s="52"/>
      <c r="C62" s="45" t="s">
        <v>109</v>
      </c>
      <c r="D62" s="45" t="s">
        <v>26</v>
      </c>
      <c r="E62" s="109" t="s">
        <v>111</v>
      </c>
      <c r="F62" s="45" t="s">
        <v>17</v>
      </c>
      <c r="G62" s="47"/>
      <c r="H62" s="48">
        <f>H63</f>
        <v>840</v>
      </c>
    </row>
    <row r="63" spans="1:8" ht="29.25" customHeight="1">
      <c r="A63" s="61" t="s">
        <v>36</v>
      </c>
      <c r="B63" s="71"/>
      <c r="C63" s="85" t="s">
        <v>109</v>
      </c>
      <c r="D63" s="85" t="s">
        <v>26</v>
      </c>
      <c r="E63" s="109" t="s">
        <v>111</v>
      </c>
      <c r="F63" s="85" t="s">
        <v>37</v>
      </c>
      <c r="G63" s="72"/>
      <c r="H63" s="51">
        <v>840</v>
      </c>
    </row>
    <row r="64" spans="1:8" ht="30" customHeight="1">
      <c r="A64" s="97" t="s">
        <v>113</v>
      </c>
      <c r="B64" s="55"/>
      <c r="C64" s="56" t="s">
        <v>109</v>
      </c>
      <c r="D64" s="56" t="s">
        <v>78</v>
      </c>
      <c r="E64" s="56" t="s">
        <v>16</v>
      </c>
      <c r="F64" s="56" t="s">
        <v>17</v>
      </c>
      <c r="G64" s="57"/>
      <c r="H64" s="65">
        <f>H65+H79</f>
        <v>4040.1</v>
      </c>
    </row>
    <row r="65" spans="1:8" ht="84" customHeight="1">
      <c r="A65" s="54" t="s">
        <v>114</v>
      </c>
      <c r="B65" s="55"/>
      <c r="C65" s="56" t="s">
        <v>109</v>
      </c>
      <c r="D65" s="56" t="s">
        <v>78</v>
      </c>
      <c r="E65" s="56" t="s">
        <v>115</v>
      </c>
      <c r="F65" s="56" t="s">
        <v>17</v>
      </c>
      <c r="G65" s="57"/>
      <c r="H65" s="60">
        <f>H66+H68+H70+H72+H74+H77</f>
        <v>3940.1</v>
      </c>
    </row>
    <row r="66" spans="1:8" ht="102" customHeight="1">
      <c r="A66" s="32" t="s">
        <v>116</v>
      </c>
      <c r="B66" s="111"/>
      <c r="C66" s="46" t="s">
        <v>109</v>
      </c>
      <c r="D66" s="46" t="s">
        <v>78</v>
      </c>
      <c r="E66" s="112" t="s">
        <v>117</v>
      </c>
      <c r="F66" s="46" t="s">
        <v>17</v>
      </c>
      <c r="G66" s="113"/>
      <c r="H66" s="114">
        <f>H67</f>
        <v>960</v>
      </c>
    </row>
    <row r="67" spans="1:8" ht="40.5" customHeight="1">
      <c r="A67" s="32" t="s">
        <v>36</v>
      </c>
      <c r="B67" s="33"/>
      <c r="C67" s="34" t="s">
        <v>109</v>
      </c>
      <c r="D67" s="34" t="s">
        <v>78</v>
      </c>
      <c r="E67" s="34" t="s">
        <v>118</v>
      </c>
      <c r="F67" s="34" t="s">
        <v>37</v>
      </c>
      <c r="G67" s="24"/>
      <c r="H67" s="35">
        <v>960</v>
      </c>
    </row>
    <row r="68" spans="1:8" ht="69.75" customHeight="1">
      <c r="A68" s="32" t="s">
        <v>119</v>
      </c>
      <c r="B68" s="31"/>
      <c r="C68" s="34" t="s">
        <v>109</v>
      </c>
      <c r="D68" s="34" t="s">
        <v>78</v>
      </c>
      <c r="E68" s="85" t="s">
        <v>120</v>
      </c>
      <c r="F68" s="34" t="s">
        <v>17</v>
      </c>
      <c r="G68" s="100"/>
      <c r="H68" s="115">
        <f>H69</f>
        <v>70</v>
      </c>
    </row>
    <row r="69" spans="1:8" ht="87" customHeight="1">
      <c r="A69" s="32" t="s">
        <v>36</v>
      </c>
      <c r="B69" s="33"/>
      <c r="C69" s="34" t="s">
        <v>109</v>
      </c>
      <c r="D69" s="34" t="s">
        <v>78</v>
      </c>
      <c r="E69" s="34" t="s">
        <v>121</v>
      </c>
      <c r="F69" s="34" t="s">
        <v>37</v>
      </c>
      <c r="G69" s="24"/>
      <c r="H69" s="116">
        <v>70</v>
      </c>
    </row>
    <row r="70" spans="1:8" ht="87.75" customHeight="1">
      <c r="A70" s="32" t="s">
        <v>122</v>
      </c>
      <c r="B70" s="31"/>
      <c r="C70" s="34" t="s">
        <v>109</v>
      </c>
      <c r="D70" s="34" t="s">
        <v>78</v>
      </c>
      <c r="E70" s="85" t="s">
        <v>123</v>
      </c>
      <c r="F70" s="34" t="s">
        <v>17</v>
      </c>
      <c r="G70" s="100"/>
      <c r="H70" s="30">
        <f>H71</f>
        <v>200</v>
      </c>
    </row>
    <row r="71" spans="1:8" ht="57.75" customHeight="1">
      <c r="A71" s="32" t="s">
        <v>36</v>
      </c>
      <c r="B71" s="33"/>
      <c r="C71" s="34" t="s">
        <v>109</v>
      </c>
      <c r="D71" s="34" t="s">
        <v>78</v>
      </c>
      <c r="E71" s="46" t="s">
        <v>124</v>
      </c>
      <c r="F71" s="34" t="s">
        <v>37</v>
      </c>
      <c r="G71" s="24"/>
      <c r="H71" s="35">
        <v>200</v>
      </c>
    </row>
    <row r="72" spans="1:8" ht="63.75" customHeight="1">
      <c r="A72" s="32" t="s">
        <v>125</v>
      </c>
      <c r="B72" s="33"/>
      <c r="C72" s="34" t="s">
        <v>109</v>
      </c>
      <c r="D72" s="34" t="s">
        <v>78</v>
      </c>
      <c r="E72" s="85" t="s">
        <v>126</v>
      </c>
      <c r="F72" s="34" t="s">
        <v>37</v>
      </c>
      <c r="G72" s="87"/>
      <c r="H72" s="30">
        <f>H73</f>
        <v>2200</v>
      </c>
    </row>
    <row r="73" spans="1:8" ht="36" customHeight="1">
      <c r="A73" s="38" t="s">
        <v>36</v>
      </c>
      <c r="B73" s="39"/>
      <c r="C73" s="40" t="s">
        <v>109</v>
      </c>
      <c r="D73" s="40" t="s">
        <v>78</v>
      </c>
      <c r="E73" s="34" t="s">
        <v>127</v>
      </c>
      <c r="F73" s="40" t="s">
        <v>37</v>
      </c>
      <c r="G73" s="96"/>
      <c r="H73" s="117">
        <v>2200</v>
      </c>
    </row>
    <row r="74" spans="1:8" ht="78" customHeight="1">
      <c r="A74" s="38" t="s">
        <v>128</v>
      </c>
      <c r="B74" s="39"/>
      <c r="C74" s="34" t="s">
        <v>109</v>
      </c>
      <c r="D74" s="34" t="s">
        <v>78</v>
      </c>
      <c r="E74" s="34" t="s">
        <v>129</v>
      </c>
      <c r="F74" s="34" t="s">
        <v>17</v>
      </c>
      <c r="G74" s="96"/>
      <c r="H74" s="70">
        <f>H75+H76</f>
        <v>110.1</v>
      </c>
    </row>
    <row r="75" spans="1:8" ht="36" customHeight="1">
      <c r="A75" s="38" t="s">
        <v>36</v>
      </c>
      <c r="B75" s="39"/>
      <c r="C75" s="40" t="s">
        <v>109</v>
      </c>
      <c r="D75" s="40" t="s">
        <v>78</v>
      </c>
      <c r="E75" s="118" t="s">
        <v>130</v>
      </c>
      <c r="F75" s="40" t="s">
        <v>37</v>
      </c>
      <c r="G75" s="96"/>
      <c r="H75" s="63">
        <v>100</v>
      </c>
    </row>
    <row r="76" spans="1:8" ht="36" customHeight="1">
      <c r="A76" s="38" t="s">
        <v>131</v>
      </c>
      <c r="B76" s="39"/>
      <c r="C76" s="40" t="s">
        <v>109</v>
      </c>
      <c r="D76" s="40" t="s">
        <v>78</v>
      </c>
      <c r="E76" s="85" t="s">
        <v>132</v>
      </c>
      <c r="F76" s="40" t="s">
        <v>37</v>
      </c>
      <c r="G76" s="96"/>
      <c r="H76" s="63">
        <v>10.1</v>
      </c>
    </row>
    <row r="77" spans="1:8" ht="84.75" customHeight="1">
      <c r="A77" s="38" t="s">
        <v>133</v>
      </c>
      <c r="B77" s="39"/>
      <c r="C77" s="34" t="s">
        <v>109</v>
      </c>
      <c r="D77" s="34" t="s">
        <v>78</v>
      </c>
      <c r="E77" s="34" t="s">
        <v>134</v>
      </c>
      <c r="F77" s="34" t="s">
        <v>17</v>
      </c>
      <c r="G77" s="96"/>
      <c r="H77" s="70">
        <f>H78</f>
        <v>400</v>
      </c>
    </row>
    <row r="78" spans="1:8" ht="36.75" customHeight="1">
      <c r="A78" s="38" t="s">
        <v>36</v>
      </c>
      <c r="B78" s="39"/>
      <c r="C78" s="40" t="s">
        <v>109</v>
      </c>
      <c r="D78" s="40" t="s">
        <v>78</v>
      </c>
      <c r="E78" s="118" t="s">
        <v>135</v>
      </c>
      <c r="F78" s="40" t="s">
        <v>37</v>
      </c>
      <c r="G78" s="96"/>
      <c r="H78" s="63">
        <v>400</v>
      </c>
    </row>
    <row r="79" spans="1:8" ht="88.5" customHeight="1">
      <c r="A79" s="119" t="s">
        <v>136</v>
      </c>
      <c r="B79" s="89"/>
      <c r="C79" s="40" t="s">
        <v>109</v>
      </c>
      <c r="D79" s="40" t="s">
        <v>78</v>
      </c>
      <c r="E79" s="118" t="s">
        <v>137</v>
      </c>
      <c r="F79" s="40" t="s">
        <v>37</v>
      </c>
      <c r="G79" s="96"/>
      <c r="H79" s="63">
        <v>100</v>
      </c>
    </row>
    <row r="80" spans="1:8" ht="36.75" customHeight="1">
      <c r="A80" s="38" t="s">
        <v>36</v>
      </c>
      <c r="B80" s="89"/>
      <c r="C80" s="40" t="s">
        <v>109</v>
      </c>
      <c r="D80" s="40" t="s">
        <v>78</v>
      </c>
      <c r="E80" s="118" t="s">
        <v>138</v>
      </c>
      <c r="F80" s="40" t="s">
        <v>37</v>
      </c>
      <c r="G80" s="96"/>
      <c r="H80" s="63">
        <v>100</v>
      </c>
    </row>
    <row r="81" spans="1:8" ht="40.5" customHeight="1">
      <c r="A81" s="97" t="s">
        <v>139</v>
      </c>
      <c r="B81" s="94"/>
      <c r="C81" s="56" t="s">
        <v>140</v>
      </c>
      <c r="D81" s="56" t="s">
        <v>15</v>
      </c>
      <c r="E81" s="56" t="s">
        <v>141</v>
      </c>
      <c r="F81" s="56" t="s">
        <v>17</v>
      </c>
      <c r="G81" s="59"/>
      <c r="H81" s="65">
        <f>H82+H84</f>
        <v>170</v>
      </c>
    </row>
    <row r="82" spans="1:8" ht="78.75" customHeight="1">
      <c r="A82" s="97" t="s">
        <v>142</v>
      </c>
      <c r="B82" s="94"/>
      <c r="C82" s="56" t="s">
        <v>140</v>
      </c>
      <c r="D82" s="56" t="s">
        <v>14</v>
      </c>
      <c r="E82" s="120" t="s">
        <v>143</v>
      </c>
      <c r="F82" s="56" t="s">
        <v>17</v>
      </c>
      <c r="G82" s="90"/>
      <c r="H82" s="121">
        <f>H83</f>
        <v>50</v>
      </c>
    </row>
    <row r="83" spans="1:8" ht="25.5" customHeight="1">
      <c r="A83" s="38" t="s">
        <v>36</v>
      </c>
      <c r="B83" s="39"/>
      <c r="C83" s="40" t="s">
        <v>140</v>
      </c>
      <c r="D83" s="40" t="s">
        <v>14</v>
      </c>
      <c r="E83" s="40" t="s">
        <v>143</v>
      </c>
      <c r="F83" s="40" t="s">
        <v>37</v>
      </c>
      <c r="G83" s="62"/>
      <c r="H83" s="63">
        <v>50</v>
      </c>
    </row>
    <row r="84" spans="1:8" ht="65.25" customHeight="1">
      <c r="A84" s="38" t="s">
        <v>144</v>
      </c>
      <c r="B84" s="39"/>
      <c r="C84" s="40" t="s">
        <v>140</v>
      </c>
      <c r="D84" s="40" t="s">
        <v>14</v>
      </c>
      <c r="E84" s="40" t="s">
        <v>145</v>
      </c>
      <c r="F84" s="40" t="s">
        <v>17</v>
      </c>
      <c r="G84" s="62"/>
      <c r="H84" s="63">
        <f>H85</f>
        <v>120</v>
      </c>
    </row>
    <row r="85" spans="1:8" ht="25.5" customHeight="1">
      <c r="A85" s="38" t="s">
        <v>36</v>
      </c>
      <c r="B85" s="39"/>
      <c r="C85" s="40" t="s">
        <v>140</v>
      </c>
      <c r="D85" s="40" t="s">
        <v>14</v>
      </c>
      <c r="E85" s="40" t="s">
        <v>145</v>
      </c>
      <c r="F85" s="40" t="s">
        <v>37</v>
      </c>
      <c r="G85" s="62"/>
      <c r="H85" s="63">
        <v>120</v>
      </c>
    </row>
    <row r="86" spans="1:8" ht="38.25" customHeight="1">
      <c r="A86" s="122" t="s">
        <v>146</v>
      </c>
      <c r="B86" s="122"/>
      <c r="C86" s="29">
        <v>10</v>
      </c>
      <c r="D86" s="29" t="s">
        <v>15</v>
      </c>
      <c r="E86" s="29" t="s">
        <v>16</v>
      </c>
      <c r="F86" s="29" t="s">
        <v>17</v>
      </c>
      <c r="G86" s="24"/>
      <c r="H86" s="30">
        <f>H87</f>
        <v>404.8</v>
      </c>
    </row>
    <row r="87" spans="1:8" ht="42.75" customHeight="1">
      <c r="A87" s="123" t="s">
        <v>147</v>
      </c>
      <c r="B87" s="124"/>
      <c r="C87" s="45" t="s">
        <v>90</v>
      </c>
      <c r="D87" s="45" t="s">
        <v>14</v>
      </c>
      <c r="E87" s="46" t="s">
        <v>148</v>
      </c>
      <c r="F87" s="45" t="s">
        <v>17</v>
      </c>
      <c r="G87" s="125"/>
      <c r="H87" s="104">
        <f>H88</f>
        <v>404.8</v>
      </c>
    </row>
    <row r="88" spans="1:8" ht="79.5">
      <c r="A88" s="105" t="s">
        <v>149</v>
      </c>
      <c r="B88" s="71"/>
      <c r="C88" s="46" t="s">
        <v>90</v>
      </c>
      <c r="D88" s="46" t="s">
        <v>14</v>
      </c>
      <c r="E88" s="46" t="s">
        <v>148</v>
      </c>
      <c r="F88" s="46" t="s">
        <v>17</v>
      </c>
      <c r="G88" s="72"/>
      <c r="H88" s="126">
        <v>404.8</v>
      </c>
    </row>
    <row r="89" spans="1:8" ht="49.5" customHeight="1">
      <c r="A89" s="54" t="s">
        <v>150</v>
      </c>
      <c r="B89" s="94"/>
      <c r="C89" s="56" t="s">
        <v>45</v>
      </c>
      <c r="D89" s="56" t="s">
        <v>15</v>
      </c>
      <c r="E89" s="34" t="s">
        <v>151</v>
      </c>
      <c r="F89" s="56" t="s">
        <v>17</v>
      </c>
      <c r="G89" s="57"/>
      <c r="H89" s="65">
        <f>H90</f>
        <v>350</v>
      </c>
    </row>
    <row r="90" spans="1:8" ht="37.5" customHeight="1">
      <c r="A90" s="92" t="s">
        <v>152</v>
      </c>
      <c r="B90" s="127"/>
      <c r="C90" s="56" t="s">
        <v>45</v>
      </c>
      <c r="D90" s="56" t="s">
        <v>14</v>
      </c>
      <c r="E90" s="34" t="s">
        <v>151</v>
      </c>
      <c r="F90" s="56" t="s">
        <v>17</v>
      </c>
      <c r="G90" s="72"/>
      <c r="H90" s="51">
        <f>H91</f>
        <v>350</v>
      </c>
    </row>
    <row r="91" spans="1:8" ht="69.75" customHeight="1">
      <c r="A91" s="37" t="s">
        <v>153</v>
      </c>
      <c r="B91" s="39"/>
      <c r="C91" s="40" t="s">
        <v>45</v>
      </c>
      <c r="D91" s="40" t="s">
        <v>14</v>
      </c>
      <c r="E91" s="34" t="s">
        <v>151</v>
      </c>
      <c r="F91" s="40" t="s">
        <v>37</v>
      </c>
      <c r="G91" s="96"/>
      <c r="H91" s="63">
        <v>350</v>
      </c>
    </row>
    <row r="92" spans="1:8" ht="61.5" customHeight="1">
      <c r="A92" s="128" t="s">
        <v>154</v>
      </c>
      <c r="B92" s="127"/>
      <c r="C92" s="56" t="s">
        <v>155</v>
      </c>
      <c r="D92" s="56" t="s">
        <v>15</v>
      </c>
      <c r="E92" s="109" t="s">
        <v>156</v>
      </c>
      <c r="F92" s="56" t="s">
        <v>17</v>
      </c>
      <c r="G92" s="129"/>
      <c r="H92" s="65">
        <f>H93</f>
        <v>92.88</v>
      </c>
    </row>
    <row r="93" spans="1:8" ht="73.5" customHeight="1">
      <c r="A93" s="105" t="s">
        <v>157</v>
      </c>
      <c r="B93" s="111"/>
      <c r="C93" s="46" t="s">
        <v>155</v>
      </c>
      <c r="D93" s="46" t="s">
        <v>78</v>
      </c>
      <c r="E93" s="109" t="s">
        <v>156</v>
      </c>
      <c r="F93" s="46" t="s">
        <v>17</v>
      </c>
      <c r="G93" s="24"/>
      <c r="H93" s="35">
        <f>H94</f>
        <v>92.88</v>
      </c>
    </row>
    <row r="94" spans="1:8" ht="87.75" customHeight="1">
      <c r="A94" s="130" t="s">
        <v>158</v>
      </c>
      <c r="B94" s="31"/>
      <c r="C94" s="34" t="s">
        <v>155</v>
      </c>
      <c r="D94" s="34" t="s">
        <v>78</v>
      </c>
      <c r="E94" s="109" t="s">
        <v>156</v>
      </c>
      <c r="F94" s="34" t="s">
        <v>159</v>
      </c>
      <c r="G94" s="24"/>
      <c r="H94" s="35">
        <v>92.88</v>
      </c>
    </row>
    <row r="95" spans="1:8" ht="87.75" customHeight="1">
      <c r="A95" s="131"/>
      <c r="B95" s="131"/>
      <c r="C95" s="131"/>
      <c r="G95" s="132"/>
      <c r="H95" s="132"/>
    </row>
    <row r="96" ht="72" customHeight="1"/>
    <row r="97" ht="76.5" customHeight="1"/>
    <row r="98" ht="49.5" customHeight="1"/>
    <row r="99" ht="42.75" customHeight="1"/>
  </sheetData>
  <sheetProtection/>
  <mergeCells count="15">
    <mergeCell ref="D2:H2"/>
    <mergeCell ref="A3:H3"/>
    <mergeCell ref="B5:G5"/>
    <mergeCell ref="C6:G6"/>
    <mergeCell ref="A95:C95"/>
    <mergeCell ref="G95:H95"/>
    <mergeCell ref="A5:A10"/>
    <mergeCell ref="B6:B10"/>
    <mergeCell ref="C7:C10"/>
    <mergeCell ref="D7:D10"/>
    <mergeCell ref="E7:E10"/>
    <mergeCell ref="F7:F10"/>
    <mergeCell ref="G7:G10"/>
    <mergeCell ref="H5:H6"/>
    <mergeCell ref="H7:H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2022-11-16T07:29:09Z</cp:lastPrinted>
  <dcterms:created xsi:type="dcterms:W3CDTF">2007-11-22T11:44:02Z</dcterms:created>
  <dcterms:modified xsi:type="dcterms:W3CDTF">2023-11-16T12:45:11Z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DCDE3243FEA348BDA8362B4D46552563_13</vt:lpwstr>
  </property>
  <property fmtid="{D5CDD505-2E9C-101B-9397-08002B2CF9AE}" pid="4" name="KSOProductBuildV">
    <vt:lpwstr>1049-12.2.0.13306</vt:lpwstr>
  </property>
</Properties>
</file>